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nuario\cuadros_drive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 s="1"/>
  <c r="H8" i="1"/>
  <c r="H9" i="1"/>
  <c r="H10" i="1"/>
  <c r="H11" i="1"/>
  <c r="H12" i="1"/>
  <c r="H13" i="1"/>
  <c r="H14" i="1"/>
  <c r="H15" i="1"/>
  <c r="H16" i="1"/>
  <c r="F6" i="1"/>
  <c r="E6" i="1" l="1"/>
  <c r="D6" i="1"/>
</calcChain>
</file>

<file path=xl/sharedStrings.xml><?xml version="1.0" encoding="utf-8"?>
<sst xmlns="http://schemas.openxmlformats.org/spreadsheetml/2006/main" count="23" uniqueCount="23">
  <si>
    <t xml:space="preserve">Categoría </t>
  </si>
  <si>
    <t>Marzo 2016</t>
  </si>
  <si>
    <t>Marzo 2017</t>
  </si>
  <si>
    <t>Marzo 2018</t>
  </si>
  <si>
    <t>Marzo 2019</t>
  </si>
  <si>
    <t>Total Bovinos</t>
  </si>
  <si>
    <t>Vacas</t>
  </si>
  <si>
    <t>Vaquillonas</t>
  </si>
  <si>
    <t>Novillos</t>
  </si>
  <si>
    <t>Novillitos</t>
  </si>
  <si>
    <t>Terneros</t>
  </si>
  <si>
    <t>Terneras</t>
  </si>
  <si>
    <t>Toros</t>
  </si>
  <si>
    <t>Toritos</t>
  </si>
  <si>
    <t>Bueyes</t>
  </si>
  <si>
    <r>
      <rPr>
        <b/>
        <sz val="8"/>
        <rFont val="Arial"/>
        <family val="2"/>
      </rPr>
      <t xml:space="preserve">Fuente </t>
    </r>
    <r>
      <rPr>
        <sz val="8"/>
        <rFont val="Arial"/>
        <family val="2"/>
      </rPr>
      <t xml:space="preserve">: Sistema de Gestión Sanitaria/SIGSA - Dirección de Control de Gestión y Programas Especiales - </t>
    </r>
  </si>
  <si>
    <t xml:space="preserve">               Dirección Nacional de Sanidad Animal - SENASA</t>
  </si>
  <si>
    <t>Nota:</t>
  </si>
  <si>
    <t>Marzo 2020</t>
  </si>
  <si>
    <t>Variación 2021/2020</t>
  </si>
  <si>
    <t>5.3.3.1 Existencia bovina según categoría. Provincia de Salta. Años 2016 - 2021</t>
  </si>
  <si>
    <t>2021(*)</t>
  </si>
  <si>
    <t>(*) Datos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</si>
</sst>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/>
    <xf numFmtId="10" fontId="4" fillId="2" borderId="0" xfId="1" applyNumberFormat="1" applyFont="1" applyFill="1" applyBorder="1"/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/>
    <xf numFmtId="0" fontId="3" fillId="2" borderId="4" xfId="0" applyFont="1" applyFill="1" applyBorder="1" applyAlignment="1">
      <alignment horizontal="left"/>
    </xf>
    <xf numFmtId="3" fontId="3" fillId="2" borderId="4" xfId="0" applyNumberFormat="1" applyFont="1" applyFill="1" applyBorder="1"/>
    <xf numFmtId="0" fontId="2" fillId="2" borderId="0" xfId="0" quotePrefix="1" applyFont="1" applyFill="1" applyAlignment="1"/>
    <xf numFmtId="0" fontId="3" fillId="2" borderId="0" xfId="0" applyFont="1" applyFill="1" applyAlignment="1"/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 applyBorder="1"/>
    <xf numFmtId="0" fontId="2" fillId="2" borderId="0" xfId="0" applyFont="1" applyFill="1"/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3" fontId="5" fillId="2" borderId="0" xfId="0" applyNumberFormat="1" applyFont="1" applyFill="1"/>
    <xf numFmtId="3" fontId="5" fillId="2" borderId="4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0" fontId="4" fillId="2" borderId="4" xfId="1" applyNumberFormat="1" applyFont="1" applyFill="1" applyBorder="1"/>
    <xf numFmtId="3" fontId="3" fillId="2" borderId="0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/>
  </sheetViews>
  <sheetFormatPr baseColWidth="10" defaultRowHeight="11.25" x14ac:dyDescent="0.2"/>
  <cols>
    <col min="1" max="16384" width="11.42578125" style="11"/>
  </cols>
  <sheetData>
    <row r="1" spans="1:9" x14ac:dyDescent="0.2">
      <c r="A1" s="9" t="s">
        <v>20</v>
      </c>
      <c r="B1" s="9"/>
      <c r="C1" s="9"/>
      <c r="D1" s="1"/>
      <c r="E1" s="1"/>
      <c r="F1" s="1"/>
      <c r="G1" s="1"/>
      <c r="H1" s="1"/>
      <c r="I1" s="1"/>
    </row>
    <row r="2" spans="1:9" ht="5.0999999999999996" customHeight="1" x14ac:dyDescent="0.2">
      <c r="A2" s="12"/>
      <c r="B2" s="12"/>
      <c r="C2" s="12"/>
      <c r="D2" s="1"/>
      <c r="E2" s="1"/>
      <c r="F2" s="1"/>
      <c r="G2" s="1"/>
      <c r="H2" s="1"/>
      <c r="I2" s="1"/>
    </row>
    <row r="3" spans="1:9" ht="15" customHeight="1" x14ac:dyDescent="0.2">
      <c r="A3" s="19" t="s">
        <v>0</v>
      </c>
      <c r="B3" s="20" t="s">
        <v>1</v>
      </c>
      <c r="C3" s="15" t="s">
        <v>2</v>
      </c>
      <c r="D3" s="15" t="s">
        <v>3</v>
      </c>
      <c r="E3" s="15" t="s">
        <v>4</v>
      </c>
      <c r="F3" s="15" t="s">
        <v>18</v>
      </c>
      <c r="G3" s="24" t="s">
        <v>21</v>
      </c>
      <c r="H3" s="17" t="s">
        <v>19</v>
      </c>
    </row>
    <row r="4" spans="1:9" x14ac:dyDescent="0.2">
      <c r="A4" s="19"/>
      <c r="B4" s="20"/>
      <c r="C4" s="16"/>
      <c r="D4" s="16"/>
      <c r="E4" s="16"/>
      <c r="F4" s="16"/>
      <c r="G4" s="25"/>
      <c r="H4" s="18"/>
    </row>
    <row r="5" spans="1:9" ht="5.0999999999999996" customHeight="1" x14ac:dyDescent="0.2">
      <c r="A5" s="1"/>
      <c r="B5" s="1"/>
      <c r="C5" s="1"/>
      <c r="D5" s="1"/>
      <c r="E5" s="1"/>
      <c r="F5" s="21"/>
      <c r="G5" s="21"/>
      <c r="H5" s="13"/>
    </row>
    <row r="6" spans="1:9" x14ac:dyDescent="0.2">
      <c r="A6" s="2" t="s">
        <v>5</v>
      </c>
      <c r="B6" s="3">
        <v>1173815</v>
      </c>
      <c r="C6" s="3">
        <v>1227823</v>
      </c>
      <c r="D6" s="3">
        <f>SUM(D8:D16)</f>
        <v>1349469</v>
      </c>
      <c r="E6" s="3">
        <f>SUM(E8:E16)</f>
        <v>1395430</v>
      </c>
      <c r="F6" s="3">
        <f>SUM(F8:F16)</f>
        <v>1332633</v>
      </c>
      <c r="G6" s="3">
        <f>SUM(G8:G16)</f>
        <v>1077885</v>
      </c>
      <c r="H6" s="4">
        <f>(G6/F6) -1</f>
        <v>-0.19116140752930477</v>
      </c>
    </row>
    <row r="7" spans="1:9" ht="5.0999999999999996" customHeight="1" x14ac:dyDescent="0.2">
      <c r="A7" s="5"/>
      <c r="B7" s="1"/>
      <c r="C7" s="1"/>
      <c r="D7" s="1"/>
      <c r="E7" s="1"/>
      <c r="F7" s="22"/>
      <c r="G7" s="22"/>
      <c r="H7" s="4"/>
    </row>
    <row r="8" spans="1:9" x14ac:dyDescent="0.2">
      <c r="A8" s="5" t="s">
        <v>6</v>
      </c>
      <c r="B8" s="6">
        <v>466919</v>
      </c>
      <c r="C8" s="6">
        <v>492017</v>
      </c>
      <c r="D8" s="6">
        <v>515843</v>
      </c>
      <c r="E8" s="6">
        <v>530376</v>
      </c>
      <c r="F8" s="22">
        <v>519343</v>
      </c>
      <c r="G8" s="22">
        <v>431406</v>
      </c>
      <c r="H8" s="4">
        <f t="shared" ref="H7:H16" si="0">(G8/F8) -1</f>
        <v>-0.16932354917655579</v>
      </c>
    </row>
    <row r="9" spans="1:9" x14ac:dyDescent="0.2">
      <c r="A9" s="5" t="s">
        <v>7</v>
      </c>
      <c r="B9" s="6">
        <v>215123</v>
      </c>
      <c r="C9" s="6">
        <v>219382</v>
      </c>
      <c r="D9" s="6">
        <v>232666</v>
      </c>
      <c r="E9" s="6">
        <v>256589</v>
      </c>
      <c r="F9" s="22">
        <v>225466</v>
      </c>
      <c r="G9" s="22">
        <v>188435</v>
      </c>
      <c r="H9" s="4">
        <f t="shared" si="0"/>
        <v>-0.16424205866959984</v>
      </c>
    </row>
    <row r="10" spans="1:9" x14ac:dyDescent="0.2">
      <c r="A10" s="5" t="s">
        <v>8</v>
      </c>
      <c r="B10" s="6">
        <v>84069</v>
      </c>
      <c r="C10" s="6">
        <v>85563</v>
      </c>
      <c r="D10" s="6">
        <v>95750</v>
      </c>
      <c r="E10" s="6">
        <v>104837</v>
      </c>
      <c r="F10" s="22">
        <v>93537</v>
      </c>
      <c r="G10" s="22">
        <v>64511</v>
      </c>
      <c r="H10" s="4">
        <f t="shared" si="0"/>
        <v>-0.31031570394603203</v>
      </c>
    </row>
    <row r="11" spans="1:9" x14ac:dyDescent="0.2">
      <c r="A11" s="5" t="s">
        <v>9</v>
      </c>
      <c r="B11" s="6">
        <v>112137</v>
      </c>
      <c r="C11" s="6">
        <v>108795</v>
      </c>
      <c r="D11" s="6">
        <v>132093</v>
      </c>
      <c r="E11" s="6">
        <v>141786</v>
      </c>
      <c r="F11" s="22">
        <v>136081</v>
      </c>
      <c r="G11" s="22">
        <v>106018</v>
      </c>
      <c r="H11" s="4">
        <f t="shared" si="0"/>
        <v>-0.22091989329884409</v>
      </c>
    </row>
    <row r="12" spans="1:9" x14ac:dyDescent="0.2">
      <c r="A12" s="5" t="s">
        <v>10</v>
      </c>
      <c r="B12" s="6">
        <v>130915</v>
      </c>
      <c r="C12" s="6">
        <v>141508</v>
      </c>
      <c r="D12" s="6">
        <v>169037</v>
      </c>
      <c r="E12" s="6">
        <v>163500</v>
      </c>
      <c r="F12" s="22">
        <v>158624</v>
      </c>
      <c r="G12" s="22">
        <v>123945</v>
      </c>
      <c r="H12" s="4">
        <f t="shared" si="0"/>
        <v>-0.21862391567480333</v>
      </c>
    </row>
    <row r="13" spans="1:9" x14ac:dyDescent="0.2">
      <c r="A13" s="5" t="s">
        <v>11</v>
      </c>
      <c r="B13" s="6">
        <v>124757</v>
      </c>
      <c r="C13" s="6">
        <v>139464</v>
      </c>
      <c r="D13" s="6">
        <v>161015</v>
      </c>
      <c r="E13" s="6">
        <v>148645</v>
      </c>
      <c r="F13" s="22">
        <v>150997</v>
      </c>
      <c r="G13" s="22">
        <v>120823</v>
      </c>
      <c r="H13" s="4">
        <f t="shared" si="0"/>
        <v>-0.19983178473744512</v>
      </c>
    </row>
    <row r="14" spans="1:9" x14ac:dyDescent="0.2">
      <c r="A14" s="5" t="s">
        <v>12</v>
      </c>
      <c r="B14" s="6">
        <v>30621</v>
      </c>
      <c r="C14" s="6">
        <v>31007</v>
      </c>
      <c r="D14" s="6">
        <v>32200</v>
      </c>
      <c r="E14" s="6">
        <v>30600</v>
      </c>
      <c r="F14" s="22">
        <v>29110</v>
      </c>
      <c r="G14" s="22">
        <v>22196</v>
      </c>
      <c r="H14" s="4">
        <f t="shared" si="0"/>
        <v>-0.23751288217107525</v>
      </c>
    </row>
    <row r="15" spans="1:9" x14ac:dyDescent="0.2">
      <c r="A15" s="5" t="s">
        <v>13</v>
      </c>
      <c r="B15" s="6">
        <v>9085</v>
      </c>
      <c r="C15" s="6">
        <v>9822</v>
      </c>
      <c r="D15" s="6">
        <v>10649</v>
      </c>
      <c r="E15" s="6">
        <v>18872</v>
      </c>
      <c r="F15" s="22">
        <v>19039</v>
      </c>
      <c r="G15" s="27">
        <v>19985</v>
      </c>
      <c r="H15" s="4">
        <f t="shared" si="0"/>
        <v>4.96874835863228E-2</v>
      </c>
    </row>
    <row r="16" spans="1:9" x14ac:dyDescent="0.2">
      <c r="A16" s="7" t="s">
        <v>14</v>
      </c>
      <c r="B16" s="8">
        <v>189</v>
      </c>
      <c r="C16" s="8">
        <v>265</v>
      </c>
      <c r="D16" s="8">
        <v>216</v>
      </c>
      <c r="E16" s="8">
        <v>225</v>
      </c>
      <c r="F16" s="23">
        <v>436</v>
      </c>
      <c r="G16" s="28">
        <v>566</v>
      </c>
      <c r="H16" s="26">
        <f t="shared" si="0"/>
        <v>0.298165137614679</v>
      </c>
    </row>
    <row r="17" spans="1:9" ht="5.0999999999999996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12" customHeight="1" x14ac:dyDescent="0.2">
      <c r="A18" s="14" t="s">
        <v>17</v>
      </c>
      <c r="B18" s="1"/>
      <c r="C18" s="1"/>
      <c r="D18" s="1"/>
      <c r="E18" s="1"/>
      <c r="F18" s="1"/>
      <c r="G18" s="1"/>
      <c r="H18" s="1"/>
      <c r="I18" s="1"/>
    </row>
    <row r="19" spans="1:9" ht="12" customHeight="1" x14ac:dyDescent="0.2">
      <c r="A19" s="1" t="s">
        <v>22</v>
      </c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0" t="s">
        <v>15</v>
      </c>
      <c r="B20" s="10"/>
      <c r="C20" s="1"/>
      <c r="D20" s="1"/>
      <c r="E20" s="1"/>
      <c r="F20" s="1"/>
      <c r="G20" s="1"/>
      <c r="H20" s="1"/>
      <c r="I20" s="1"/>
    </row>
    <row r="21" spans="1:9" x14ac:dyDescent="0.2">
      <c r="A21" s="1" t="s">
        <v>16</v>
      </c>
      <c r="B21" s="1"/>
      <c r="C21" s="1"/>
      <c r="D21" s="1"/>
      <c r="E21" s="1"/>
      <c r="F21" s="1"/>
      <c r="G21" s="1"/>
      <c r="H21" s="1"/>
      <c r="I21" s="1"/>
    </row>
  </sheetData>
  <mergeCells count="8">
    <mergeCell ref="G3:G4"/>
    <mergeCell ref="E3:E4"/>
    <mergeCell ref="H3:H4"/>
    <mergeCell ref="A3:A4"/>
    <mergeCell ref="B3:B4"/>
    <mergeCell ref="C3:C4"/>
    <mergeCell ref="D3:D4"/>
    <mergeCell ref="F3:F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</dc:creator>
  <cp:lastModifiedBy>pc11</cp:lastModifiedBy>
  <dcterms:created xsi:type="dcterms:W3CDTF">2020-07-20T14:26:07Z</dcterms:created>
  <dcterms:modified xsi:type="dcterms:W3CDTF">2022-11-16T14:39:56Z</dcterms:modified>
</cp:coreProperties>
</file>